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khonkaenuniversity-my.sharepoint.com/personal/chainat_kku_ac_th/Documents/02 CHAI NAT/03 WebSite/01 Web Data/Download/"/>
    </mc:Choice>
  </mc:AlternateContent>
  <xr:revisionPtr revIDLastSave="21" documentId="13_ncr:1_{DD92E540-C8EE-4D32-A535-848A8373F9BB}" xr6:coauthVersionLast="47" xr6:coauthVersionMax="47" xr10:uidLastSave="{B9F84402-63C4-479C-A562-9FDEEFE76197}"/>
  <bookViews>
    <workbookView xWindow="-108" yWindow="-108" windowWidth="23256" windowHeight="12576" xr2:uid="{00000000-000D-0000-FFFF-FFFF00000000}"/>
  </bookViews>
  <sheets>
    <sheet name="พิสูจน์เงินฝากธนาคารเงินยืม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H31" i="3"/>
  <c r="H26" i="3"/>
  <c r="H11" i="3"/>
  <c r="H20" i="3"/>
  <c r="H22" i="3" l="1"/>
  <c r="H32" i="3" s="1"/>
  <c r="H34" i="3" l="1"/>
  <c r="H35" i="3"/>
</calcChain>
</file>

<file path=xl/sharedStrings.xml><?xml version="1.0" encoding="utf-8"?>
<sst xmlns="http://schemas.openxmlformats.org/spreadsheetml/2006/main" count="79" uniqueCount="70">
  <si>
    <t>รายการบวก</t>
  </si>
  <si>
    <t>รายการหัก</t>
  </si>
  <si>
    <t>(1) ค่าธรรมเนียมธนาคาร</t>
  </si>
  <si>
    <t>(2) เช็คที่สั่งจ่ายแต่ผู้รับยังไม่นำไปขึ้นเงิน</t>
  </si>
  <si>
    <t>คงเหลือเงินฝากตามบัญชี</t>
  </si>
  <si>
    <t>เลขที่บัญชีเงินฝากธนาคาร............................................. ชื่อบัญชีเงินฝากธนาคาร.............................................</t>
  </si>
  <si>
    <t>ยอดเงินฝากธนาคาร ตามยอดคงเหลือ ณ วันที่............................</t>
  </si>
  <si>
    <t>เงินฝากธนาคารสุทธิ</t>
  </si>
  <si>
    <t>วงเงินทดรองจ่าย</t>
  </si>
  <si>
    <t>งบพิสูจน์ยอดเงินฝากธนาคาร (เงินยืมทดรองจ่าย)</t>
  </si>
  <si>
    <t>(1.1) วันที่</t>
  </si>
  <si>
    <t>จำนวนเงิน</t>
  </si>
  <si>
    <t>(1.2) วันที่</t>
  </si>
  <si>
    <t>(1.3) วันที่</t>
  </si>
  <si>
    <t>(2.1) เลขที่เช็ค</t>
  </si>
  <si>
    <t>วันที่</t>
  </si>
  <si>
    <t>(2.2) เลขที่เช็ค</t>
  </si>
  <si>
    <t>(2.3) เลขที่เช็ค</t>
  </si>
  <si>
    <t>วันที่..............................................</t>
  </si>
  <si>
    <t>.............................................</t>
  </si>
  <si>
    <t>(..............................................................)</t>
  </si>
  <si>
    <r>
      <t>หน่วยงาน..............................................</t>
    </r>
    <r>
      <rPr>
        <b/>
        <sz val="15"/>
        <rFont val="TH Sarabun New"/>
        <family val="2"/>
      </rPr>
      <t>.............................</t>
    </r>
    <r>
      <rPr>
        <b/>
        <sz val="15"/>
        <color theme="1"/>
        <rFont val="TH Sarabun New"/>
        <family val="2"/>
      </rPr>
      <t>.........</t>
    </r>
  </si>
  <si>
    <t xml:space="preserve">(................................................) </t>
  </si>
  <si>
    <t>.......................................................ผู้จัดทำ</t>
  </si>
  <si>
    <t>(2) ทราบและดำเนินการต่อไป</t>
  </si>
  <si>
    <t>(3) ทราบและดำเนินการต่อไป</t>
  </si>
  <si>
    <t>.............................................ผู้อำนวยการกอง/รองผู้อำนวยการ/รองผู้จัดการ</t>
  </si>
  <si>
    <t>(.....................................................................................)</t>
  </si>
  <si>
    <t xml:space="preserve"> คณบดี/ผู้อำนวยการ/ผู้จัดการ</t>
  </si>
  <si>
    <t>(1) เรียน คณบดี/ผู้อำนวยการ/ผู้จัดการ ผ่าน ผู้อำนวยการกอง/รองผู้อำนวยการ/รองผู้จัดการ</t>
  </si>
  <si>
    <t xml:space="preserve">          โปรดทราบการจัดทำงบพิสูจน์ยอดเงินฝากธนาคาร ประจำเดือน.................................... สิ้นสุด ณ วันที่.......................................................</t>
  </si>
  <si>
    <t>ประจำเดือน...................................................................</t>
  </si>
  <si>
    <t>(1) เงินโอนจากกองคลังแต่ยังไม่บันทึกตัดหนี้</t>
  </si>
  <si>
    <t>(4) สัญญาที่ตั้งหนี้แต่ยังไม่สั่งจ่ายเงิน</t>
  </si>
  <si>
    <t>(3) ดอกเบี้ยรับที่ยังไม่ส่งหรือบันทึกบัญชี</t>
  </si>
  <si>
    <t>(2) ค่าธรรมเนียมรายปี</t>
  </si>
  <si>
    <t>(3) ลูกหนี้คงค้าง</t>
  </si>
  <si>
    <t>(3.1) ส่งใช้ใบสำคัญ</t>
  </si>
  <si>
    <t>(3.2) ยังไม่ส่งใช้ใบสำคัญ</t>
  </si>
  <si>
    <t>มีเงินขาดบัญชี</t>
  </si>
  <si>
    <t>มีเงินเกินบัญชี</t>
  </si>
  <si>
    <t>สรุปการพิสูจน์ยอดเงินฝากธนาคารเงินยืมทดรองจ่าย</t>
  </si>
  <si>
    <t>คำอธิบาย</t>
  </si>
  <si>
    <t>ชื่อธนาคาร.......................................................................................ประเภทเงินฝาก.......................................</t>
  </si>
  <si>
    <t>1) รายการบวก เป็นรายการที่หน่วยงานยังไม่รับรู้รายการหรือยังไม่ทำเรื่องเบิกจ่าย</t>
  </si>
  <si>
    <t>(1.1) ค่าธรรมเนียมธนาคาร</t>
  </si>
  <si>
    <t>หมายถึง ค่าธรรมเนียมที่ธนาคารเรียกเก็บตามคำสั่งจ่ายเงินหรือกรณีเคลียร์ลิ่งเช็ค เป็นต้น แต่หน่วยงานยังไม่ทำเรื่องขอเบิกจ่ายเงิน</t>
  </si>
  <si>
    <t xml:space="preserve">2) รายการหัก เป็นรายการที่หน่วยงานยังไม่รับรู้รายการ </t>
  </si>
  <si>
    <t>(2.1) เงินรับโอนจากกองคลัง</t>
  </si>
  <si>
    <t>หมายถึง เงินฝากธนาคารที่กองคลังโอนเงินให้กับหน่วยงาน แต่หน่วยงานยังไม่ได้รับเอกสารการโอนเงินจากกองคลัง หรือยังไม่บันทึกตัดหนี้เงินยืมทดรองจ่าย</t>
  </si>
  <si>
    <t>(2.2) เช็คที่สั่งจ่ายแต่ผู้รับยังไม่นำไปขึ้นเงิน</t>
  </si>
  <si>
    <t xml:space="preserve"> (2.3) ดอกเบี้ยรับ</t>
  </si>
  <si>
    <t>หมายถึง เช็คที่หน่วยงานจ่ายให้กับผู้มีสิทธิ(เจ้าหนี้/ลูกหนี้เงินยืมทดรองจ่าย) แต่ผู้รับเช็คยังไม่นำไปขึ้นเงินกับธนาคาร ต้องหักออกเนื่องจากหน่วยงานได้สั่งจ่ายเงินแล้ว</t>
  </si>
  <si>
    <t>หมายถึง ค่าธรรมเนียมที่ธนาคารเรียกเก็บรายปีตามเงื่อนไขที่ธนาคารกำหนด ซึ่งธนาคารได้หักเงินในบัญชีธนาคารแล้วแต่หน่วยงานยังไม่ทำเรื่องขอเบิกจ่ายเงิน</t>
  </si>
  <si>
    <r>
      <t xml:space="preserve">   </t>
    </r>
    <r>
      <rPr>
        <sz val="15"/>
        <color theme="1"/>
        <rFont val="TH Sarabun New"/>
        <family val="2"/>
      </rPr>
      <t>การจัดทำงบพิสูจน์ยอดเงินฝากธนาคาร เป็นการจัดทำเพื่อพิสูจน์ยอดเงินฝากธนาคารด้วยวิธีที่ถูกต้อง ว่ามีรายการใดบ้างที่หน่วยงาน</t>
    </r>
  </si>
  <si>
    <t>มีรายการที่ต้องบวกเพิ่ม หรือ หักออก ดังนี้</t>
  </si>
  <si>
    <t>(1.2) ค่าธรรมเนียมรายปี</t>
  </si>
  <si>
    <t>(2.4) สัญญาที่ตั้งหนี้แล้วแต่ยังไม่จ่ายเงิน</t>
  </si>
  <si>
    <t>หมายถึง ดอกเบี้ยที่ได้รับระหว่างเดือน ธ.ค. และ มิ.ย. ต้องนำมาหัก เนื่องจากหน่วยงานยังไม่รับรู้รายการหรือยังไม่นำส่งเป็นเงินรายได้</t>
  </si>
  <si>
    <t>(3) รับคืนเงินยืมเป็นเงินสด แต่ยังไม่นำฝากธนาคาร</t>
  </si>
  <si>
    <t>(1.4) ลูกหนี้คงค้าง</t>
  </si>
  <si>
    <t>(1.3) รับคืนเงินยืมเป็นเงินสด แต่ยังไม่นำฝากธนาคาร</t>
  </si>
  <si>
    <t xml:space="preserve">หมายถึง รายการที่รับคืนเงินยืมเป็นเงินสด ยังไม่นำฝากธนาคาร </t>
  </si>
  <si>
    <t>หมายถึง ลูกหนี้ที่ยังไม่ส่งคืนเงินยืมประกอบด้วย (1) ลูกหนี้ที่ส่งใช้ใบสำคัญแล้วแต่หน่วยงานยังไม่ส่งเบิกจ่ายหรือส่งเบิกจ่ายแล้ว แต่กองคลังยังไม่โอนเงินคืนให้กับหน่วยงาน (2) ลูกหนี้ที่ยังไม่ส่งเงินยืม</t>
  </si>
  <si>
    <t xml:space="preserve">*หมายเหตุ รายการที่กำหนดไว้ หน่วยงานสามารถปรับลดหรือเพิ่มได้ </t>
  </si>
  <si>
    <t>(4.1) สัญญาเลขที่ .....</t>
  </si>
  <si>
    <t>(4.2) สัญญาเลขที่ .....</t>
  </si>
  <si>
    <t>(4.3) สัญญาเลขที่ .....</t>
  </si>
  <si>
    <t xml:space="preserve">บันทึกหรือรับรู้รายการไม่ตรงกับธนาคาร โดยตั้งจากยอดเงินฝากธนาคารคงเหลือ ณ วันที่จัดทำ เช่น ณ วันที่ 31 ตุลาคม 2564 </t>
  </si>
  <si>
    <t>หมายถึง สัญญาที่หน่วยงานตั้งหนี้แล้ว แต่จ่ายเงินให้กับลูกหนี้ในเดือนถัดไป เช่น ตั้งหนี้วันที่ 31 ต.ค.64 แต่จ่ายเงินวันที่ 1 พ.ย. 64  ซึ่งสถานะลูกหนี้เงินยืมเกิดขึ้นแล้วในเดือน ต.ค.64 แต่เงินในบัญชีธนาคารยังไม่หักออก เนื่องจากมีการจ่ายเงินให้ลูกหนี้เงินยืมในเดือน พ.ย.64 จึงต้องหักสัญญาที่ยังไม่จ่ายเงินออก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</si>
</sst>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rgb="FF000000"/>
      <name val="TH Sarabun New"/>
      <family val="2"/>
    </font>
    <font>
      <sz val="15"/>
      <color rgb="FF000000"/>
      <name val="TH Sarabun New"/>
      <family val="2"/>
    </font>
    <font>
      <sz val="15"/>
      <color theme="1"/>
      <name val="TH Sarabun New"/>
      <family val="2"/>
    </font>
    <font>
      <b/>
      <sz val="15"/>
      <color theme="1"/>
      <name val="TH Sarabun New"/>
      <family val="2"/>
    </font>
    <font>
      <b/>
      <sz val="15"/>
      <name val="TH Sarabun New"/>
      <family val="2"/>
    </font>
    <font>
      <b/>
      <u/>
      <sz val="15"/>
      <color theme="1"/>
      <name val="TH Sarabun New"/>
      <family val="2"/>
    </font>
    <font>
      <b/>
      <sz val="15"/>
      <color rgb="FFFF0000"/>
      <name val="TH Sarabun New"/>
      <family val="2"/>
    </font>
    <font>
      <sz val="15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right" vertical="top"/>
    </xf>
    <xf numFmtId="187" fontId="4" fillId="0" borderId="13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vertical="top"/>
    </xf>
    <xf numFmtId="0" fontId="4" fillId="0" borderId="22" xfId="0" applyFont="1" applyBorder="1" applyAlignment="1">
      <alignment horizontal="right" vertical="top"/>
    </xf>
    <xf numFmtId="187" fontId="4" fillId="0" borderId="22" xfId="0" applyNumberFormat="1" applyFont="1" applyBorder="1" applyAlignment="1">
      <alignment horizontal="center" vertical="top"/>
    </xf>
    <xf numFmtId="43" fontId="4" fillId="0" borderId="0" xfId="1" applyFont="1" applyBorder="1"/>
    <xf numFmtId="0" fontId="5" fillId="0" borderId="2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0" fontId="4" fillId="0" borderId="13" xfId="0" applyFont="1" applyBorder="1"/>
    <xf numFmtId="0" fontId="5" fillId="0" borderId="0" xfId="0" applyFont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right" vertical="top"/>
    </xf>
    <xf numFmtId="0" fontId="4" fillId="0" borderId="21" xfId="0" applyFont="1" applyBorder="1" applyAlignment="1">
      <alignment horizontal="right" vertical="top"/>
    </xf>
    <xf numFmtId="0" fontId="4" fillId="0" borderId="15" xfId="0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13" xfId="0" applyFont="1" applyBorder="1"/>
    <xf numFmtId="0" fontId="7" fillId="0" borderId="13" xfId="0" applyFont="1" applyBorder="1"/>
    <xf numFmtId="0" fontId="4" fillId="0" borderId="13" xfId="0" applyFont="1" applyBorder="1" applyAlignment="1">
      <alignment vertical="top" wrapText="1"/>
    </xf>
    <xf numFmtId="0" fontId="4" fillId="0" borderId="27" xfId="0" applyFont="1" applyBorder="1"/>
    <xf numFmtId="0" fontId="4" fillId="0" borderId="13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43" fontId="8" fillId="0" borderId="17" xfId="1" applyFont="1" applyBorder="1" applyAlignment="1"/>
    <xf numFmtId="43" fontId="9" fillId="0" borderId="18" xfId="1" applyFont="1" applyBorder="1"/>
    <xf numFmtId="43" fontId="9" fillId="0" borderId="18" xfId="1" applyFont="1" applyBorder="1" applyAlignment="1">
      <alignment horizontal="center" vertical="top"/>
    </xf>
    <xf numFmtId="43" fontId="9" fillId="0" borderId="18" xfId="1" applyFont="1" applyBorder="1" applyAlignment="1">
      <alignment horizontal="left" vertical="top"/>
    </xf>
    <xf numFmtId="43" fontId="9" fillId="0" borderId="19" xfId="1" applyFont="1" applyBorder="1" applyAlignment="1">
      <alignment horizontal="center" vertical="top"/>
    </xf>
    <xf numFmtId="43" fontId="9" fillId="0" borderId="19" xfId="1" applyFont="1" applyBorder="1"/>
    <xf numFmtId="43" fontId="9" fillId="0" borderId="18" xfId="1" applyFont="1" applyBorder="1" applyAlignment="1">
      <alignment vertical="center"/>
    </xf>
    <xf numFmtId="43" fontId="9" fillId="0" borderId="20" xfId="1" applyFont="1" applyBorder="1"/>
    <xf numFmtId="0" fontId="9" fillId="2" borderId="24" xfId="0" applyFont="1" applyFill="1" applyBorder="1" applyAlignment="1">
      <alignment horizontal="left" vertical="top" wrapText="1"/>
    </xf>
    <xf numFmtId="43" fontId="8" fillId="2" borderId="8" xfId="1" applyFont="1" applyFill="1" applyBorder="1" applyAlignment="1"/>
    <xf numFmtId="0" fontId="9" fillId="0" borderId="25" xfId="0" applyFont="1" applyBorder="1" applyAlignment="1">
      <alignment horizontal="left" vertical="top" wrapText="1"/>
    </xf>
    <xf numFmtId="43" fontId="8" fillId="0" borderId="8" xfId="1" applyFont="1" applyBorder="1" applyAlignment="1"/>
    <xf numFmtId="43" fontId="8" fillId="0" borderId="18" xfId="1" applyFont="1" applyBorder="1"/>
    <xf numFmtId="43" fontId="9" fillId="0" borderId="12" xfId="1" applyFont="1" applyBorder="1"/>
    <xf numFmtId="43" fontId="8" fillId="2" borderId="7" xfId="1" applyFont="1" applyFill="1" applyBorder="1" applyAlignment="1"/>
    <xf numFmtId="43" fontId="8" fillId="2" borderId="2" xfId="1" applyFont="1" applyFill="1" applyBorder="1" applyAlignment="1"/>
    <xf numFmtId="43" fontId="8" fillId="0" borderId="16" xfId="1" applyFont="1" applyFill="1" applyBorder="1" applyAlignment="1"/>
    <xf numFmtId="43" fontId="8" fillId="0" borderId="16" xfId="1" applyFont="1" applyFill="1" applyBorder="1" applyAlignment="1">
      <alignment horizontal="right" vertical="top" wrapText="1"/>
    </xf>
    <xf numFmtId="43" fontId="8" fillId="0" borderId="13" xfId="1" applyFont="1" applyFill="1" applyBorder="1" applyAlignment="1"/>
    <xf numFmtId="43" fontId="8" fillId="0" borderId="13" xfId="1" applyFont="1" applyFill="1" applyBorder="1" applyAlignment="1">
      <alignment horizontal="right" vertical="top" wrapText="1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43" fontId="9" fillId="0" borderId="0" xfId="1" applyFont="1" applyBorder="1"/>
    <xf numFmtId="43" fontId="9" fillId="0" borderId="13" xfId="1" applyFont="1" applyFill="1" applyBorder="1"/>
    <xf numFmtId="0" fontId="9" fillId="0" borderId="13" xfId="0" applyFont="1" applyBorder="1" applyAlignment="1">
      <alignment vertical="top" wrapText="1"/>
    </xf>
    <xf numFmtId="43" fontId="9" fillId="0" borderId="0" xfId="1" applyFont="1" applyFill="1" applyBorder="1"/>
    <xf numFmtId="43" fontId="9" fillId="0" borderId="13" xfId="1" applyFont="1" applyBorder="1"/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/>
    <xf numFmtId="0" fontId="7" fillId="0" borderId="13" xfId="0" applyFont="1" applyBorder="1"/>
    <xf numFmtId="0" fontId="4" fillId="0" borderId="13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187" fontId="4" fillId="0" borderId="13" xfId="0" applyNumberFormat="1" applyFont="1" applyBorder="1" applyAlignment="1">
      <alignment horizontal="center" vertical="top"/>
    </xf>
    <xf numFmtId="187" fontId="4" fillId="0" borderId="22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5" fillId="2" borderId="24" xfId="0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right" vertical="top"/>
    </xf>
    <xf numFmtId="0" fontId="5" fillId="0" borderId="13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5" fillId="2" borderId="9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tabSelected="1" view="pageBreakPreview" zoomScaleNormal="100" zoomScaleSheetLayoutView="100" workbookViewId="0">
      <selection activeCell="B2" sqref="B2:H2"/>
    </sheetView>
  </sheetViews>
  <sheetFormatPr defaultColWidth="8.796875" defaultRowHeight="22.8" x14ac:dyDescent="0.65"/>
  <cols>
    <col min="1" max="1" width="3.59765625" style="1" customWidth="1"/>
    <col min="2" max="2" width="10.796875" style="1" customWidth="1"/>
    <col min="3" max="3" width="19.296875" style="1" customWidth="1"/>
    <col min="4" max="4" width="8.3984375" style="1" customWidth="1"/>
    <col min="5" max="5" width="10.296875" style="1" customWidth="1"/>
    <col min="6" max="6" width="10.69921875" style="27" customWidth="1"/>
    <col min="7" max="7" width="15.69921875" style="59" customWidth="1"/>
    <col min="8" max="8" width="30.796875" style="59" customWidth="1"/>
    <col min="9" max="9" width="4.296875" style="1" customWidth="1"/>
    <col min="10" max="16384" width="8.796875" style="1"/>
  </cols>
  <sheetData>
    <row r="1" spans="2:8" x14ac:dyDescent="0.65">
      <c r="B1" s="70" t="s">
        <v>9</v>
      </c>
      <c r="C1" s="71"/>
      <c r="D1" s="71"/>
      <c r="E1" s="71"/>
      <c r="F1" s="71"/>
      <c r="G1" s="71"/>
      <c r="H1" s="72"/>
    </row>
    <row r="2" spans="2:8" ht="22.8" customHeight="1" x14ac:dyDescent="0.65">
      <c r="B2" s="73" t="s">
        <v>21</v>
      </c>
      <c r="C2" s="74"/>
      <c r="D2" s="74"/>
      <c r="E2" s="74"/>
      <c r="F2" s="74"/>
      <c r="G2" s="74"/>
      <c r="H2" s="75"/>
    </row>
    <row r="3" spans="2:8" ht="22.8" customHeight="1" x14ac:dyDescent="0.65">
      <c r="B3" s="76" t="s">
        <v>5</v>
      </c>
      <c r="C3" s="77"/>
      <c r="D3" s="77"/>
      <c r="E3" s="77"/>
      <c r="F3" s="77"/>
      <c r="G3" s="77"/>
      <c r="H3" s="78"/>
    </row>
    <row r="4" spans="2:8" ht="22.8" customHeight="1" x14ac:dyDescent="0.65">
      <c r="B4" s="73" t="s">
        <v>43</v>
      </c>
      <c r="C4" s="74"/>
      <c r="D4" s="74"/>
      <c r="E4" s="74"/>
      <c r="F4" s="74"/>
      <c r="G4" s="74"/>
      <c r="H4" s="75"/>
    </row>
    <row r="5" spans="2:8" x14ac:dyDescent="0.65">
      <c r="B5" s="73" t="s">
        <v>31</v>
      </c>
      <c r="C5" s="74"/>
      <c r="D5" s="74"/>
      <c r="E5" s="74"/>
      <c r="F5" s="74"/>
      <c r="G5" s="74"/>
      <c r="H5" s="75"/>
    </row>
    <row r="6" spans="2:8" ht="13.2" customHeight="1" x14ac:dyDescent="0.65">
      <c r="B6" s="2"/>
      <c r="C6" s="3"/>
      <c r="D6" s="3"/>
      <c r="E6" s="3"/>
      <c r="F6" s="23"/>
      <c r="G6" s="34"/>
      <c r="H6" s="35"/>
    </row>
    <row r="7" spans="2:8" x14ac:dyDescent="0.65">
      <c r="B7" s="79" t="s">
        <v>6</v>
      </c>
      <c r="C7" s="80"/>
      <c r="D7" s="80"/>
      <c r="E7" s="80"/>
      <c r="F7" s="80"/>
      <c r="G7" s="36"/>
      <c r="H7" s="36">
        <v>400000</v>
      </c>
    </row>
    <row r="8" spans="2:8" x14ac:dyDescent="0.65">
      <c r="B8" s="83" t="s">
        <v>0</v>
      </c>
      <c r="C8" s="84"/>
      <c r="D8" s="84"/>
      <c r="E8" s="84"/>
      <c r="F8" s="84"/>
      <c r="G8" s="37"/>
      <c r="H8" s="37"/>
    </row>
    <row r="9" spans="2:8" s="4" customFormat="1" x14ac:dyDescent="0.25">
      <c r="B9" s="81" t="s">
        <v>2</v>
      </c>
      <c r="C9" s="64"/>
      <c r="D9" s="64"/>
      <c r="E9" s="64"/>
      <c r="F9" s="82"/>
      <c r="G9" s="38">
        <v>20</v>
      </c>
      <c r="H9" s="39"/>
    </row>
    <row r="10" spans="2:8" x14ac:dyDescent="0.65">
      <c r="B10" s="81" t="s">
        <v>35</v>
      </c>
      <c r="C10" s="64"/>
      <c r="D10" s="64"/>
      <c r="E10" s="64"/>
      <c r="F10" s="82"/>
      <c r="G10" s="38">
        <v>0</v>
      </c>
      <c r="H10" s="39"/>
    </row>
    <row r="11" spans="2:8" x14ac:dyDescent="0.65">
      <c r="B11" s="81" t="s">
        <v>59</v>
      </c>
      <c r="C11" s="64"/>
      <c r="D11" s="64"/>
      <c r="E11" s="64"/>
      <c r="F11" s="82"/>
      <c r="G11" s="40">
        <v>3000</v>
      </c>
      <c r="H11" s="41">
        <f>SUM(G9:G11)</f>
        <v>3020</v>
      </c>
    </row>
    <row r="12" spans="2:8" x14ac:dyDescent="0.65">
      <c r="B12" s="83" t="s">
        <v>1</v>
      </c>
      <c r="C12" s="84"/>
      <c r="D12" s="84"/>
      <c r="E12" s="84"/>
      <c r="F12" s="84"/>
      <c r="G12" s="37"/>
      <c r="H12" s="37"/>
    </row>
    <row r="13" spans="2:8" x14ac:dyDescent="0.65">
      <c r="B13" s="87" t="s">
        <v>32</v>
      </c>
      <c r="C13" s="86"/>
      <c r="D13" s="86"/>
      <c r="E13" s="86"/>
      <c r="F13" s="86"/>
      <c r="G13" s="37"/>
      <c r="H13" s="42"/>
    </row>
    <row r="14" spans="2:8" x14ac:dyDescent="0.65">
      <c r="B14" s="5" t="s">
        <v>10</v>
      </c>
      <c r="C14" s="88"/>
      <c r="D14" s="88"/>
      <c r="E14" s="88"/>
      <c r="F14" s="24" t="s">
        <v>11</v>
      </c>
      <c r="G14" s="37">
        <v>20000</v>
      </c>
      <c r="H14" s="37"/>
    </row>
    <row r="15" spans="2:8" x14ac:dyDescent="0.65">
      <c r="B15" s="5" t="s">
        <v>12</v>
      </c>
      <c r="C15" s="88"/>
      <c r="D15" s="88"/>
      <c r="E15" s="88"/>
      <c r="F15" s="24" t="s">
        <v>11</v>
      </c>
      <c r="G15" s="37"/>
      <c r="H15" s="37"/>
    </row>
    <row r="16" spans="2:8" x14ac:dyDescent="0.65">
      <c r="B16" s="6" t="s">
        <v>13</v>
      </c>
      <c r="C16" s="89"/>
      <c r="D16" s="89"/>
      <c r="E16" s="89"/>
      <c r="F16" s="25" t="s">
        <v>11</v>
      </c>
      <c r="G16" s="41"/>
      <c r="H16" s="37">
        <f>SUM(G14:G16)</f>
        <v>20000</v>
      </c>
    </row>
    <row r="17" spans="2:8" x14ac:dyDescent="0.65">
      <c r="B17" s="90" t="s">
        <v>3</v>
      </c>
      <c r="C17" s="91"/>
      <c r="D17" s="91"/>
      <c r="E17" s="91"/>
      <c r="F17" s="91"/>
      <c r="G17" s="43"/>
      <c r="H17" s="37"/>
    </row>
    <row r="18" spans="2:8" x14ac:dyDescent="0.65">
      <c r="B18" s="5" t="s">
        <v>14</v>
      </c>
      <c r="C18" s="7"/>
      <c r="D18" s="8" t="s">
        <v>15</v>
      </c>
      <c r="E18" s="9"/>
      <c r="F18" s="24" t="s">
        <v>11</v>
      </c>
      <c r="G18" s="37">
        <v>2000</v>
      </c>
      <c r="H18" s="37"/>
    </row>
    <row r="19" spans="2:8" x14ac:dyDescent="0.65">
      <c r="B19" s="5" t="s">
        <v>16</v>
      </c>
      <c r="C19" s="7"/>
      <c r="D19" s="8" t="s">
        <v>15</v>
      </c>
      <c r="E19" s="9"/>
      <c r="F19" s="24" t="s">
        <v>11</v>
      </c>
      <c r="G19" s="37"/>
      <c r="H19" s="37"/>
    </row>
    <row r="20" spans="2:8" x14ac:dyDescent="0.65">
      <c r="B20" s="6" t="s">
        <v>17</v>
      </c>
      <c r="C20" s="10"/>
      <c r="D20" s="11" t="s">
        <v>15</v>
      </c>
      <c r="E20" s="12"/>
      <c r="F20" s="25" t="s">
        <v>11</v>
      </c>
      <c r="G20" s="41"/>
      <c r="H20" s="37">
        <f>SUM(G18:G20)</f>
        <v>2000</v>
      </c>
    </row>
    <row r="21" spans="2:8" x14ac:dyDescent="0.65">
      <c r="B21" s="90" t="s">
        <v>34</v>
      </c>
      <c r="C21" s="91"/>
      <c r="D21" s="91"/>
      <c r="E21" s="91"/>
      <c r="F21" s="91"/>
      <c r="G21" s="43"/>
      <c r="H21" s="37">
        <v>20</v>
      </c>
    </row>
    <row r="22" spans="2:8" ht="23.4" customHeight="1" x14ac:dyDescent="0.65">
      <c r="B22" s="92" t="s">
        <v>7</v>
      </c>
      <c r="C22" s="93"/>
      <c r="D22" s="93"/>
      <c r="E22" s="93"/>
      <c r="F22" s="94"/>
      <c r="G22" s="44"/>
      <c r="H22" s="45">
        <f>H7+H11-H16-H20-H21</f>
        <v>381000</v>
      </c>
    </row>
    <row r="23" spans="2:8" ht="22.8" customHeight="1" x14ac:dyDescent="0.65">
      <c r="B23" s="83" t="s">
        <v>0</v>
      </c>
      <c r="C23" s="84"/>
      <c r="D23" s="84"/>
      <c r="E23" s="84"/>
      <c r="F23" s="84"/>
      <c r="G23" s="46"/>
      <c r="H23" s="47"/>
    </row>
    <row r="24" spans="2:8" x14ac:dyDescent="0.65">
      <c r="B24" s="14" t="s">
        <v>36</v>
      </c>
      <c r="C24" s="15"/>
      <c r="D24" s="15"/>
      <c r="E24" s="15"/>
      <c r="F24" s="26"/>
      <c r="G24" s="43"/>
      <c r="H24" s="37"/>
    </row>
    <row r="25" spans="2:8" x14ac:dyDescent="0.65">
      <c r="B25" s="16" t="s">
        <v>37</v>
      </c>
      <c r="C25" s="17"/>
      <c r="D25" s="15"/>
      <c r="E25" s="15"/>
      <c r="F25" s="26"/>
      <c r="G25" s="43">
        <v>20000</v>
      </c>
      <c r="H25" s="37"/>
    </row>
    <row r="26" spans="2:8" ht="22.8" customHeight="1" x14ac:dyDescent="0.65">
      <c r="B26" s="16" t="s">
        <v>38</v>
      </c>
      <c r="C26" s="17"/>
      <c r="D26" s="15"/>
      <c r="E26" s="15"/>
      <c r="F26" s="26"/>
      <c r="G26" s="41">
        <v>130000</v>
      </c>
      <c r="H26" s="48">
        <f>SUM(G25:G26)</f>
        <v>150000</v>
      </c>
    </row>
    <row r="27" spans="2:8" x14ac:dyDescent="0.65">
      <c r="B27" s="83" t="s">
        <v>1</v>
      </c>
      <c r="C27" s="84"/>
      <c r="D27" s="84"/>
      <c r="E27" s="84"/>
      <c r="F27" s="84"/>
      <c r="G27" s="37"/>
      <c r="H27" s="37"/>
    </row>
    <row r="28" spans="2:8" x14ac:dyDescent="0.65">
      <c r="B28" s="90" t="s">
        <v>33</v>
      </c>
      <c r="C28" s="91"/>
      <c r="D28" s="91"/>
      <c r="E28" s="91"/>
      <c r="F28" s="91"/>
      <c r="G28" s="43"/>
      <c r="H28" s="37"/>
    </row>
    <row r="29" spans="2:8" x14ac:dyDescent="0.65">
      <c r="B29" s="85" t="s">
        <v>65</v>
      </c>
      <c r="C29" s="86"/>
      <c r="D29" s="86"/>
      <c r="E29" s="86"/>
      <c r="F29" s="86"/>
      <c r="G29" s="37">
        <v>28000</v>
      </c>
      <c r="H29" s="37"/>
    </row>
    <row r="30" spans="2:8" x14ac:dyDescent="0.65">
      <c r="B30" s="85" t="s">
        <v>66</v>
      </c>
      <c r="C30" s="86"/>
      <c r="D30" s="86"/>
      <c r="E30" s="86"/>
      <c r="F30" s="86"/>
      <c r="G30" s="37">
        <v>3000</v>
      </c>
      <c r="H30" s="37"/>
    </row>
    <row r="31" spans="2:8" x14ac:dyDescent="0.65">
      <c r="B31" s="101" t="s">
        <v>67</v>
      </c>
      <c r="C31" s="102"/>
      <c r="D31" s="102"/>
      <c r="E31" s="102"/>
      <c r="F31" s="103"/>
      <c r="G31" s="49">
        <v>0</v>
      </c>
      <c r="H31" s="49">
        <f>SUM(G29:G31)</f>
        <v>31000</v>
      </c>
    </row>
    <row r="32" spans="2:8" x14ac:dyDescent="0.65">
      <c r="B32" s="104" t="s">
        <v>4</v>
      </c>
      <c r="C32" s="105"/>
      <c r="D32" s="105"/>
      <c r="E32" s="105"/>
      <c r="F32" s="106"/>
      <c r="G32" s="50"/>
      <c r="H32" s="50">
        <f>H22+H26-H31</f>
        <v>500000</v>
      </c>
    </row>
    <row r="33" spans="1:8" x14ac:dyDescent="0.65">
      <c r="B33" s="95" t="s">
        <v>8</v>
      </c>
      <c r="C33" s="96"/>
      <c r="D33" s="96"/>
      <c r="E33" s="96"/>
      <c r="F33" s="97"/>
      <c r="G33" s="51"/>
      <c r="H33" s="50">
        <v>500000</v>
      </c>
    </row>
    <row r="34" spans="1:8" x14ac:dyDescent="0.65">
      <c r="B34" s="22"/>
      <c r="C34" s="22"/>
      <c r="D34" s="22"/>
      <c r="E34" s="22"/>
      <c r="F34" s="22" t="s">
        <v>41</v>
      </c>
      <c r="G34" s="52" t="s">
        <v>39</v>
      </c>
      <c r="H34" s="53">
        <f>H33-H32</f>
        <v>0</v>
      </c>
    </row>
    <row r="35" spans="1:8" x14ac:dyDescent="0.65">
      <c r="B35" s="22"/>
      <c r="C35" s="22"/>
      <c r="D35" s="22"/>
      <c r="E35" s="22"/>
      <c r="F35" s="22"/>
      <c r="G35" s="54" t="s">
        <v>40</v>
      </c>
      <c r="H35" s="55">
        <f>H32-H33</f>
        <v>0</v>
      </c>
    </row>
    <row r="36" spans="1:8" ht="9.6" customHeight="1" x14ac:dyDescent="0.65">
      <c r="G36" s="56"/>
      <c r="H36" s="56"/>
    </row>
    <row r="37" spans="1:8" s="19" customFormat="1" x14ac:dyDescent="0.65">
      <c r="A37" s="18" t="s">
        <v>29</v>
      </c>
      <c r="F37" s="23"/>
      <c r="G37" s="57"/>
      <c r="H37" s="57"/>
    </row>
    <row r="38" spans="1:8" x14ac:dyDescent="0.65">
      <c r="A38" s="20" t="s">
        <v>30</v>
      </c>
      <c r="G38" s="56"/>
      <c r="H38" s="56"/>
    </row>
    <row r="39" spans="1:8" ht="12" customHeight="1" x14ac:dyDescent="0.65">
      <c r="A39" s="20"/>
      <c r="G39" s="56"/>
      <c r="H39" s="56"/>
    </row>
    <row r="40" spans="1:8" x14ac:dyDescent="0.65">
      <c r="A40" s="99" t="s">
        <v>23</v>
      </c>
      <c r="B40" s="99"/>
      <c r="C40" s="99"/>
      <c r="D40" s="20"/>
      <c r="E40" s="18" t="s">
        <v>24</v>
      </c>
      <c r="G40" s="56"/>
      <c r="H40" s="56"/>
    </row>
    <row r="41" spans="1:8" x14ac:dyDescent="0.65">
      <c r="A41" s="100" t="s">
        <v>22</v>
      </c>
      <c r="B41" s="100"/>
      <c r="C41" s="100"/>
      <c r="E41" s="21" t="s">
        <v>26</v>
      </c>
      <c r="F41" s="28"/>
      <c r="G41" s="58"/>
      <c r="H41" s="56"/>
    </row>
    <row r="42" spans="1:8" x14ac:dyDescent="0.65">
      <c r="A42" s="100" t="s">
        <v>18</v>
      </c>
      <c r="B42" s="100"/>
      <c r="C42" s="100"/>
      <c r="E42" s="100" t="s">
        <v>27</v>
      </c>
      <c r="F42" s="100"/>
      <c r="G42" s="100"/>
      <c r="H42" s="56"/>
    </row>
    <row r="43" spans="1:8" ht="13.8" customHeight="1" x14ac:dyDescent="0.65">
      <c r="B43" s="20"/>
      <c r="C43" s="21"/>
      <c r="D43" s="20"/>
      <c r="E43" s="20"/>
      <c r="G43" s="56"/>
      <c r="H43" s="56"/>
    </row>
    <row r="44" spans="1:8" x14ac:dyDescent="0.65">
      <c r="D44" s="18"/>
      <c r="E44" s="18" t="s">
        <v>25</v>
      </c>
      <c r="G44" s="56"/>
      <c r="H44" s="56"/>
    </row>
    <row r="45" spans="1:8" x14ac:dyDescent="0.65">
      <c r="D45" s="21"/>
      <c r="E45" s="99" t="s">
        <v>19</v>
      </c>
      <c r="F45" s="99"/>
      <c r="G45" s="99"/>
      <c r="H45" s="56"/>
    </row>
    <row r="46" spans="1:8" x14ac:dyDescent="0.65">
      <c r="D46" s="21"/>
      <c r="E46" s="100" t="s">
        <v>20</v>
      </c>
      <c r="F46" s="100"/>
      <c r="G46" s="100"/>
      <c r="H46" s="56"/>
    </row>
    <row r="47" spans="1:8" s="13" customFormat="1" x14ac:dyDescent="0.65">
      <c r="A47" s="1"/>
      <c r="B47" s="1"/>
      <c r="C47" s="1"/>
      <c r="D47" s="1"/>
      <c r="E47" s="99" t="s">
        <v>28</v>
      </c>
      <c r="F47" s="99"/>
      <c r="G47" s="99"/>
      <c r="H47" s="59"/>
    </row>
    <row r="48" spans="1:8" ht="13.8" customHeight="1" x14ac:dyDescent="0.65"/>
    <row r="49" spans="1:9" x14ac:dyDescent="0.65">
      <c r="A49" s="30" t="s">
        <v>42</v>
      </c>
      <c r="B49" s="17"/>
      <c r="C49" s="17"/>
      <c r="D49" s="17"/>
      <c r="E49" s="17"/>
      <c r="F49" s="17"/>
      <c r="G49" s="60"/>
      <c r="H49" s="60"/>
      <c r="I49" s="17"/>
    </row>
    <row r="50" spans="1:9" x14ac:dyDescent="0.65">
      <c r="A50" s="98" t="s">
        <v>54</v>
      </c>
      <c r="B50" s="66"/>
      <c r="C50" s="66"/>
      <c r="D50" s="66"/>
      <c r="E50" s="66"/>
      <c r="F50" s="66"/>
      <c r="G50" s="66"/>
      <c r="H50" s="66"/>
      <c r="I50" s="17"/>
    </row>
    <row r="51" spans="1:9" x14ac:dyDescent="0.65">
      <c r="A51" s="65" t="s">
        <v>68</v>
      </c>
      <c r="B51" s="66"/>
      <c r="C51" s="66"/>
      <c r="D51" s="66"/>
      <c r="E51" s="66"/>
      <c r="F51" s="66"/>
      <c r="G51" s="66"/>
      <c r="H51" s="66"/>
      <c r="I51" s="17"/>
    </row>
    <row r="52" spans="1:9" x14ac:dyDescent="0.65">
      <c r="A52" s="65" t="s">
        <v>55</v>
      </c>
      <c r="B52" s="66"/>
      <c r="C52" s="66"/>
      <c r="D52" s="66"/>
      <c r="E52" s="66"/>
      <c r="F52" s="66"/>
      <c r="G52" s="66"/>
      <c r="H52" s="66"/>
      <c r="I52" s="17"/>
    </row>
    <row r="53" spans="1:9" x14ac:dyDescent="0.65">
      <c r="A53" s="29" t="s">
        <v>44</v>
      </c>
      <c r="B53" s="17"/>
      <c r="C53" s="17"/>
      <c r="D53" s="17"/>
      <c r="E53" s="17"/>
      <c r="F53" s="17"/>
      <c r="G53" s="60"/>
      <c r="H53" s="60"/>
      <c r="I53" s="17"/>
    </row>
    <row r="54" spans="1:9" ht="49.8" customHeight="1" x14ac:dyDescent="0.65">
      <c r="A54" s="17"/>
      <c r="B54" s="7" t="s">
        <v>45</v>
      </c>
      <c r="C54" s="17"/>
      <c r="D54" s="67" t="s">
        <v>46</v>
      </c>
      <c r="E54" s="67"/>
      <c r="F54" s="67"/>
      <c r="G54" s="67"/>
      <c r="H54" s="67"/>
      <c r="I54" s="67"/>
    </row>
    <row r="55" spans="1:9" ht="48" customHeight="1" x14ac:dyDescent="0.65">
      <c r="A55" s="17"/>
      <c r="B55" s="7" t="s">
        <v>56</v>
      </c>
      <c r="C55" s="17"/>
      <c r="D55" s="67" t="s">
        <v>53</v>
      </c>
      <c r="E55" s="67"/>
      <c r="F55" s="67"/>
      <c r="G55" s="67"/>
      <c r="H55" s="67"/>
      <c r="I55" s="67"/>
    </row>
    <row r="56" spans="1:9" ht="48" customHeight="1" x14ac:dyDescent="0.65">
      <c r="A56" s="17"/>
      <c r="B56" s="64" t="s">
        <v>61</v>
      </c>
      <c r="C56" s="64"/>
      <c r="D56" s="7" t="s">
        <v>62</v>
      </c>
      <c r="E56" s="31"/>
      <c r="F56" s="31"/>
      <c r="G56" s="61"/>
      <c r="H56" s="61"/>
      <c r="I56" s="31"/>
    </row>
    <row r="57" spans="1:9" ht="48" customHeight="1" x14ac:dyDescent="0.65">
      <c r="A57" s="17"/>
      <c r="B57" s="7" t="s">
        <v>60</v>
      </c>
      <c r="C57" s="17"/>
      <c r="D57" s="67" t="s">
        <v>63</v>
      </c>
      <c r="E57" s="67"/>
      <c r="F57" s="67"/>
      <c r="G57" s="67"/>
      <c r="H57" s="67"/>
      <c r="I57" s="67"/>
    </row>
    <row r="58" spans="1:9" ht="11.4" customHeight="1" x14ac:dyDescent="0.65">
      <c r="F58" s="1"/>
      <c r="G58" s="62"/>
      <c r="H58" s="62"/>
    </row>
    <row r="59" spans="1:9" ht="24" customHeight="1" x14ac:dyDescent="0.65">
      <c r="A59" s="29" t="s">
        <v>47</v>
      </c>
      <c r="B59" s="17"/>
      <c r="C59" s="17"/>
      <c r="D59" s="17"/>
      <c r="E59" s="17"/>
      <c r="F59" s="17"/>
      <c r="G59" s="60"/>
      <c r="H59" s="60"/>
      <c r="I59" s="32"/>
    </row>
    <row r="60" spans="1:9" s="20" customFormat="1" ht="51" customHeight="1" x14ac:dyDescent="0.25">
      <c r="A60" s="7"/>
      <c r="B60" s="7" t="s">
        <v>48</v>
      </c>
      <c r="C60" s="7"/>
      <c r="D60" s="64" t="s">
        <v>49</v>
      </c>
      <c r="E60" s="64"/>
      <c r="F60" s="64"/>
      <c r="G60" s="64"/>
      <c r="H60" s="64"/>
      <c r="I60" s="69"/>
    </row>
    <row r="61" spans="1:9" s="20" customFormat="1" ht="48.6" customHeight="1" x14ac:dyDescent="0.25">
      <c r="A61" s="7"/>
      <c r="B61" s="7" t="s">
        <v>50</v>
      </c>
      <c r="C61" s="7"/>
      <c r="D61" s="67" t="s">
        <v>52</v>
      </c>
      <c r="E61" s="67"/>
      <c r="F61" s="67"/>
      <c r="G61" s="67"/>
      <c r="H61" s="67"/>
      <c r="I61" s="68"/>
    </row>
    <row r="62" spans="1:9" s="20" customFormat="1" ht="45.6" customHeight="1" x14ac:dyDescent="0.25">
      <c r="A62" s="7"/>
      <c r="B62" s="7" t="s">
        <v>51</v>
      </c>
      <c r="C62" s="7"/>
      <c r="D62" s="67" t="s">
        <v>58</v>
      </c>
      <c r="E62" s="67"/>
      <c r="F62" s="67"/>
      <c r="G62" s="67"/>
      <c r="H62" s="67"/>
      <c r="I62" s="68"/>
    </row>
    <row r="63" spans="1:9" s="20" customFormat="1" ht="74.400000000000006" customHeight="1" x14ac:dyDescent="0.25">
      <c r="A63" s="7"/>
      <c r="B63" s="7" t="s">
        <v>57</v>
      </c>
      <c r="C63" s="7"/>
      <c r="D63" s="67" t="s">
        <v>69</v>
      </c>
      <c r="E63" s="67"/>
      <c r="F63" s="67"/>
      <c r="G63" s="67"/>
      <c r="H63" s="67"/>
      <c r="I63" s="68"/>
    </row>
    <row r="64" spans="1:9" x14ac:dyDescent="0.65">
      <c r="A64" s="17"/>
      <c r="B64" s="29" t="s">
        <v>64</v>
      </c>
      <c r="C64" s="17"/>
      <c r="D64" s="17"/>
      <c r="E64" s="17"/>
      <c r="F64" s="33"/>
      <c r="G64" s="63"/>
      <c r="H64" s="63"/>
      <c r="I64" s="32"/>
    </row>
  </sheetData>
  <mergeCells count="44">
    <mergeCell ref="B33:F33"/>
    <mergeCell ref="B21:F21"/>
    <mergeCell ref="B28:F28"/>
    <mergeCell ref="B29:F29"/>
    <mergeCell ref="A50:H50"/>
    <mergeCell ref="E45:G45"/>
    <mergeCell ref="E46:G46"/>
    <mergeCell ref="E47:G47"/>
    <mergeCell ref="B31:F31"/>
    <mergeCell ref="B32:F32"/>
    <mergeCell ref="A40:C40"/>
    <mergeCell ref="A41:C41"/>
    <mergeCell ref="A42:C42"/>
    <mergeCell ref="E42:G42"/>
    <mergeCell ref="B11:F11"/>
    <mergeCell ref="B8:F8"/>
    <mergeCell ref="B30:F30"/>
    <mergeCell ref="B12:F12"/>
    <mergeCell ref="B13:F13"/>
    <mergeCell ref="C14:E14"/>
    <mergeCell ref="C15:E15"/>
    <mergeCell ref="C16:E16"/>
    <mergeCell ref="B17:F17"/>
    <mergeCell ref="B23:F23"/>
    <mergeCell ref="B27:F27"/>
    <mergeCell ref="B9:F9"/>
    <mergeCell ref="B10:F10"/>
    <mergeCell ref="B22:F22"/>
    <mergeCell ref="B1:H1"/>
    <mergeCell ref="B2:H2"/>
    <mergeCell ref="B3:H3"/>
    <mergeCell ref="B4:H4"/>
    <mergeCell ref="B7:F7"/>
    <mergeCell ref="B5:H5"/>
    <mergeCell ref="B56:C56"/>
    <mergeCell ref="A51:H51"/>
    <mergeCell ref="A52:H52"/>
    <mergeCell ref="D54:I54"/>
    <mergeCell ref="D63:I63"/>
    <mergeCell ref="D57:I57"/>
    <mergeCell ref="D55:I55"/>
    <mergeCell ref="D60:I60"/>
    <mergeCell ref="D61:I61"/>
    <mergeCell ref="D62:I62"/>
  </mergeCells>
  <pageMargins left="0.7" right="0.43" top="0.43" bottom="0.47" header="0.27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พิสูจน์เงินฝากธนาคารเงินยืม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Chairoj Nateharn</cp:lastModifiedBy>
  <cp:lastPrinted>2021-10-27T07:47:03Z</cp:lastPrinted>
  <dcterms:created xsi:type="dcterms:W3CDTF">2019-10-16T03:14:43Z</dcterms:created>
  <dcterms:modified xsi:type="dcterms:W3CDTF">2022-10-10T08:16:22Z</dcterms:modified>
</cp:coreProperties>
</file>